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ENS.40%" sheetId="5" r:id="rId1"/>
  </sheets>
  <calcPr calcId="145621"/>
</workbook>
</file>

<file path=xl/calcChain.xml><?xml version="1.0" encoding="utf-8"?>
<calcChain xmlns="http://schemas.openxmlformats.org/spreadsheetml/2006/main">
  <c r="H17" i="5" l="1"/>
  <c r="H22" i="5" l="1"/>
  <c r="H23" i="5" s="1"/>
</calcChain>
</file>

<file path=xl/sharedStrings.xml><?xml version="1.0" encoding="utf-8"?>
<sst xmlns="http://schemas.openxmlformats.org/spreadsheetml/2006/main" count="50" uniqueCount="40">
  <si>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</si>
  <si>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</si>
  <si>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</si>
  <si>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</si>
  <si>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</si>
  <si>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</si>
  <si>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</si>
  <si>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</si>
  <si>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cesionata lei</t>
  </si>
  <si>
    <t>plata factura</t>
  </si>
  <si>
    <t>medicament</t>
  </si>
  <si>
    <t>Tip</t>
  </si>
  <si>
    <t>PENSIONARI 40%</t>
  </si>
  <si>
    <t>Date inreg. CAS MM</t>
  </si>
  <si>
    <t>BALSAM</t>
  </si>
  <si>
    <t>MEDIPLUS EXIM</t>
  </si>
  <si>
    <t>SIEPCOFAR S.A.</t>
  </si>
  <si>
    <t>EGIS ROMPHARMA  SRL</t>
  </si>
  <si>
    <t xml:space="preserve">NOIEMBRIE 2019 </t>
  </si>
  <si>
    <t>11506/12.11.2019</t>
  </si>
  <si>
    <t>01 MM/01.11.2019</t>
  </si>
  <si>
    <t>B SIE 12400317/30.09.2019</t>
  </si>
  <si>
    <t>B SIE 12400323/30.09.2019</t>
  </si>
  <si>
    <t>B SIE 15400314/30.09.2019</t>
  </si>
  <si>
    <t>B SIE 25600292/30.09.2019</t>
  </si>
  <si>
    <t>B SIE 42000030/30.09.2019</t>
  </si>
  <si>
    <t>TOTAL EGIS ROMPHARMA SRL</t>
  </si>
  <si>
    <t>Pens.1139</t>
  </si>
  <si>
    <t xml:space="preserve">TOTAL MEDIPLUS EXIM </t>
  </si>
  <si>
    <t>NOIEMBRIE 2019</t>
  </si>
  <si>
    <t>11820/21.11.2019</t>
  </si>
  <si>
    <t>LUMILEVA FARM</t>
  </si>
  <si>
    <t>44854/12.11.2019</t>
  </si>
  <si>
    <t>LUM  252/30.09.2019</t>
  </si>
  <si>
    <t>LUM 566/30.09.2019</t>
  </si>
  <si>
    <t>11822/21.11.2019</t>
  </si>
  <si>
    <t>44744/30.10.2019</t>
  </si>
  <si>
    <t>B 151/30.09.2019</t>
  </si>
  <si>
    <t>B 281/30.09.2019</t>
  </si>
  <si>
    <t>PLATI  CESIUNI   25   noiembrie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</si>
</sst>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92">
    <xf numFmtId="0" fontId="0" fillId="0" borderId="0" xfId="0"/>
    <xf numFmtId="0" fontId="0" fillId="0" borderId="7" xfId="0" applyBorder="1"/>
    <xf numFmtId="0" fontId="3" fillId="0" borderId="2" xfId="1" applyFont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3" fillId="0" borderId="6" xfId="1" applyFont="1" applyFill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4" fillId="0" borderId="0" xfId="0" applyFont="1"/>
    <xf numFmtId="0" fontId="0" fillId="0" borderId="18" xfId="0" applyBorder="1"/>
    <xf numFmtId="0" fontId="0" fillId="0" borderId="11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2" xfId="0" applyBorder="1"/>
    <xf numFmtId="0" fontId="3" fillId="0" borderId="22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0" fillId="0" borderId="23" xfId="0" applyFill="1" applyBorder="1" applyAlignment="1">
      <alignment horizontal="right"/>
    </xf>
    <xf numFmtId="0" fontId="0" fillId="0" borderId="3" xfId="0" applyBorder="1"/>
    <xf numFmtId="0" fontId="0" fillId="0" borderId="7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3" xfId="0" applyFill="1" applyBorder="1"/>
    <xf numFmtId="49" fontId="0" fillId="0" borderId="2" xfId="0" applyNumberFormat="1" applyBorder="1"/>
    <xf numFmtId="49" fontId="0" fillId="0" borderId="5" xfId="0" applyNumberFormat="1" applyBorder="1"/>
    <xf numFmtId="4" fontId="0" fillId="0" borderId="24" xfId="0" applyNumberFormat="1" applyBorder="1"/>
    <xf numFmtId="4" fontId="0" fillId="0" borderId="19" xfId="0" applyNumberFormat="1" applyBorder="1"/>
    <xf numFmtId="0" fontId="0" fillId="0" borderId="5" xfId="0" applyFill="1" applyBorder="1"/>
    <xf numFmtId="0" fontId="0" fillId="0" borderId="2" xfId="0" applyFill="1" applyBorder="1"/>
    <xf numFmtId="4" fontId="0" fillId="0" borderId="23" xfId="0" applyNumberFormat="1" applyBorder="1"/>
    <xf numFmtId="0" fontId="0" fillId="0" borderId="13" xfId="0" applyFill="1" applyBorder="1"/>
    <xf numFmtId="4" fontId="0" fillId="0" borderId="7" xfId="0" applyNumberFormat="1" applyFill="1" applyBorder="1"/>
    <xf numFmtId="0" fontId="3" fillId="0" borderId="5" xfId="1" applyFont="1" applyBorder="1" applyAlignment="1">
      <alignment horizontal="center"/>
    </xf>
    <xf numFmtId="4" fontId="0" fillId="0" borderId="7" xfId="0" applyNumberFormat="1" applyBorder="1"/>
    <xf numFmtId="4" fontId="4" fillId="0" borderId="22" xfId="0" applyNumberFormat="1" applyFont="1" applyBorder="1"/>
    <xf numFmtId="0" fontId="0" fillId="0" borderId="7" xfId="0" applyFill="1" applyBorder="1"/>
    <xf numFmtId="4" fontId="9" fillId="0" borderId="15" xfId="0" applyNumberFormat="1" applyFont="1" applyBorder="1"/>
    <xf numFmtId="0" fontId="3" fillId="0" borderId="2" xfId="1" applyFont="1" applyBorder="1" applyAlignment="1">
      <alignment horizontal="center" wrapText="1"/>
    </xf>
    <xf numFmtId="0" fontId="0" fillId="0" borderId="12" xfId="0" applyBorder="1"/>
    <xf numFmtId="0" fontId="0" fillId="0" borderId="9" xfId="0" applyFill="1" applyBorder="1"/>
    <xf numFmtId="0" fontId="3" fillId="0" borderId="29" xfId="1" applyFont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4" fontId="0" fillId="0" borderId="10" xfId="0" applyNumberFormat="1" applyBorder="1"/>
    <xf numFmtId="0" fontId="2" fillId="0" borderId="1" xfId="1" applyFont="1" applyBorder="1" applyAlignment="1">
      <alignment horizontal="right" vertical="top"/>
    </xf>
    <xf numFmtId="0" fontId="3" fillId="0" borderId="5" xfId="1" applyFont="1" applyBorder="1" applyAlignment="1"/>
    <xf numFmtId="0" fontId="0" fillId="0" borderId="0" xfId="0" applyAlignment="1">
      <alignment vertical="top"/>
    </xf>
    <xf numFmtId="0" fontId="3" fillId="0" borderId="17" xfId="1" applyFont="1" applyBorder="1" applyAlignment="1">
      <alignment horizontal="center" vertical="top"/>
    </xf>
    <xf numFmtId="0" fontId="0" fillId="0" borderId="29" xfId="0" applyBorder="1"/>
    <xf numFmtId="0" fontId="3" fillId="0" borderId="21" xfId="1" applyFont="1" applyBorder="1" applyAlignment="1">
      <alignment horizontal="center"/>
    </xf>
    <xf numFmtId="49" fontId="0" fillId="0" borderId="22" xfId="0" applyNumberFormat="1" applyBorder="1"/>
    <xf numFmtId="0" fontId="0" fillId="0" borderId="5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27" xfId="0" applyBorder="1" applyAlignment="1">
      <alignment vertical="top"/>
    </xf>
    <xf numFmtId="0" fontId="0" fillId="0" borderId="5" xfId="0" applyFont="1" applyBorder="1" applyAlignment="1">
      <alignment horizontal="center"/>
    </xf>
    <xf numFmtId="4" fontId="0" fillId="0" borderId="4" xfId="0" applyNumberFormat="1" applyBorder="1" applyAlignment="1">
      <alignment vertical="top"/>
    </xf>
    <xf numFmtId="0" fontId="3" fillId="0" borderId="27" xfId="1" applyFont="1" applyBorder="1" applyAlignment="1">
      <alignment horizontal="center" vertical="top"/>
    </xf>
    <xf numFmtId="0" fontId="0" fillId="0" borderId="5" xfId="0" applyFill="1" applyBorder="1" applyAlignment="1">
      <alignment horizontal="right" vertical="top"/>
    </xf>
    <xf numFmtId="49" fontId="0" fillId="0" borderId="29" xfId="0" applyNumberFormat="1" applyBorder="1"/>
    <xf numFmtId="49" fontId="0" fillId="0" borderId="21" xfId="0" applyNumberFormat="1" applyBorder="1"/>
    <xf numFmtId="0" fontId="0" fillId="0" borderId="20" xfId="0" applyBorder="1"/>
    <xf numFmtId="0" fontId="0" fillId="0" borderId="2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3" xfId="0" applyBorder="1" applyAlignment="1"/>
    <xf numFmtId="0" fontId="0" fillId="0" borderId="5" xfId="0" applyBorder="1" applyAlignment="1"/>
    <xf numFmtId="0" fontId="0" fillId="0" borderId="28" xfId="0" applyBorder="1" applyAlignment="1">
      <alignment horizontal="right" vertical="top"/>
    </xf>
    <xf numFmtId="0" fontId="0" fillId="0" borderId="5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10" xfId="0" applyBorder="1" applyAlignment="1">
      <alignment horizontal="right" vertical="top"/>
    </xf>
    <xf numFmtId="0" fontId="0" fillId="0" borderId="5" xfId="0" applyBorder="1" applyAlignment="1">
      <alignment vertical="top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4" fillId="0" borderId="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9" fontId="0" fillId="0" borderId="25" xfId="0" applyNumberForma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0" xfId="0" applyFill="1" applyBorder="1" applyAlignment="1">
      <alignment vertical="top"/>
    </xf>
    <xf numFmtId="0" fontId="0" fillId="0" borderId="25" xfId="0" applyFill="1" applyBorder="1" applyAlignment="1">
      <alignment vertical="top"/>
    </xf>
    <xf numFmtId="0" fontId="0" fillId="0" borderId="0" xfId="0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tabSelected="1" workbookViewId="0">
      <selection activeCell="N8" sqref="N7:N8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4" customWidth="1"/>
    <col min="5" max="5" width="16.5703125" customWidth="1"/>
    <col min="6" max="6" width="9.42578125" customWidth="1"/>
    <col min="7" max="7" width="24.42578125" customWidth="1"/>
    <col min="8" max="8" width="14" customWidth="1"/>
  </cols>
  <sheetData>
    <row r="2" spans="1:8" ht="15.75" x14ac:dyDescent="0.25">
      <c r="A2" s="13"/>
      <c r="B2" s="13"/>
      <c r="C2" s="13"/>
      <c r="D2" s="14" t="s">
        <v>39</v>
      </c>
      <c r="E2" s="14"/>
      <c r="F2" s="13"/>
      <c r="G2" s="15" t="s">
        <v>12</v>
      </c>
    </row>
    <row r="4" spans="1:8" ht="15.75" thickBot="1" x14ac:dyDescent="0.3">
      <c r="H4" s="10"/>
    </row>
    <row r="5" spans="1:8" ht="26.25" x14ac:dyDescent="0.25">
      <c r="A5" s="5" t="s">
        <v>0</v>
      </c>
      <c r="B5" s="2" t="s">
        <v>1</v>
      </c>
      <c r="C5" s="39" t="s">
        <v>13</v>
      </c>
      <c r="D5" s="2" t="s">
        <v>2</v>
      </c>
      <c r="E5" s="3" t="s">
        <v>3</v>
      </c>
      <c r="F5" s="3" t="s">
        <v>11</v>
      </c>
      <c r="G5" s="3" t="s">
        <v>4</v>
      </c>
      <c r="H5" s="8" t="s">
        <v>9</v>
      </c>
    </row>
    <row r="6" spans="1:8" ht="15.75" thickBot="1" x14ac:dyDescent="0.3">
      <c r="A6" s="18" t="s">
        <v>5</v>
      </c>
      <c r="B6" s="4"/>
      <c r="C6" s="4"/>
      <c r="D6" s="4"/>
      <c r="E6" s="4" t="s">
        <v>6</v>
      </c>
      <c r="F6" s="4" t="s">
        <v>10</v>
      </c>
      <c r="G6" s="4" t="s">
        <v>7</v>
      </c>
      <c r="H6" s="9" t="s">
        <v>8</v>
      </c>
    </row>
    <row r="7" spans="1:8" x14ac:dyDescent="0.25">
      <c r="A7" s="17">
        <v>1</v>
      </c>
      <c r="B7" s="82" t="s">
        <v>17</v>
      </c>
      <c r="C7" s="51" t="s">
        <v>18</v>
      </c>
      <c r="D7" s="62" t="s">
        <v>16</v>
      </c>
      <c r="E7" s="61" t="s">
        <v>20</v>
      </c>
      <c r="F7" s="37" t="s">
        <v>27</v>
      </c>
      <c r="G7" s="37" t="s">
        <v>21</v>
      </c>
      <c r="H7" s="33">
        <v>893.69</v>
      </c>
    </row>
    <row r="8" spans="1:8" x14ac:dyDescent="0.25">
      <c r="A8" s="42"/>
      <c r="B8" s="83"/>
      <c r="C8" s="49" t="s">
        <v>19</v>
      </c>
      <c r="D8" s="63"/>
      <c r="E8" s="32"/>
      <c r="F8" s="37" t="s">
        <v>27</v>
      </c>
      <c r="G8" s="37" t="s">
        <v>22</v>
      </c>
      <c r="H8" s="33">
        <v>1468.73</v>
      </c>
    </row>
    <row r="9" spans="1:8" x14ac:dyDescent="0.25">
      <c r="A9" s="42"/>
      <c r="B9" s="83"/>
      <c r="C9" s="59"/>
      <c r="D9" s="63"/>
      <c r="E9" s="32"/>
      <c r="F9" s="37" t="s">
        <v>27</v>
      </c>
      <c r="G9" s="37" t="s">
        <v>23</v>
      </c>
      <c r="H9" s="33">
        <v>1424.09</v>
      </c>
    </row>
    <row r="10" spans="1:8" x14ac:dyDescent="0.25">
      <c r="A10" s="42"/>
      <c r="B10" s="83"/>
      <c r="C10" s="59"/>
      <c r="D10" s="63"/>
      <c r="E10" s="32"/>
      <c r="F10" s="37" t="s">
        <v>27</v>
      </c>
      <c r="G10" s="37" t="s">
        <v>24</v>
      </c>
      <c r="H10" s="33">
        <v>1244.27</v>
      </c>
    </row>
    <row r="11" spans="1:8" ht="15.75" thickBot="1" x14ac:dyDescent="0.3">
      <c r="A11" s="50"/>
      <c r="B11" s="83"/>
      <c r="C11" s="60"/>
      <c r="D11" s="64"/>
      <c r="E11" s="32"/>
      <c r="F11" s="37" t="s">
        <v>27</v>
      </c>
      <c r="G11" s="37" t="s">
        <v>25</v>
      </c>
      <c r="H11" s="33">
        <v>78.349999999999994</v>
      </c>
    </row>
    <row r="12" spans="1:8" hidden="1" x14ac:dyDescent="0.25">
      <c r="A12" s="34"/>
      <c r="B12" s="84"/>
      <c r="C12" s="26"/>
      <c r="D12" s="55"/>
      <c r="E12" s="29"/>
      <c r="F12" s="52"/>
      <c r="G12" s="58"/>
      <c r="H12" s="56"/>
    </row>
    <row r="13" spans="1:8" ht="15.75" hidden="1" thickBot="1" x14ac:dyDescent="0.3">
      <c r="A13" s="57"/>
      <c r="B13" s="77"/>
      <c r="C13" s="7"/>
      <c r="D13" s="46"/>
      <c r="E13" s="34"/>
      <c r="F13" s="54"/>
      <c r="G13" s="54"/>
      <c r="H13" s="48"/>
    </row>
    <row r="14" spans="1:8" hidden="1" x14ac:dyDescent="0.25">
      <c r="A14" s="87">
        <v>2</v>
      </c>
      <c r="B14" s="85"/>
      <c r="C14" s="25"/>
      <c r="D14" s="89"/>
      <c r="E14" s="90"/>
      <c r="F14" s="1"/>
      <c r="G14" s="21"/>
      <c r="H14" s="35"/>
    </row>
    <row r="15" spans="1:8" hidden="1" x14ac:dyDescent="0.25">
      <c r="A15" s="88"/>
      <c r="B15" s="86"/>
      <c r="C15" s="7"/>
      <c r="D15" s="73"/>
      <c r="E15" s="91"/>
      <c r="F15" s="1"/>
      <c r="G15" s="21"/>
      <c r="H15" s="35"/>
    </row>
    <row r="16" spans="1:8" ht="15.75" hidden="1" thickBot="1" x14ac:dyDescent="0.3">
      <c r="A16" s="88"/>
      <c r="B16" s="86"/>
      <c r="C16" s="53"/>
      <c r="D16" s="73"/>
      <c r="E16" s="78"/>
      <c r="F16" s="6"/>
      <c r="G16" s="22"/>
      <c r="H16" s="44"/>
    </row>
    <row r="17" spans="1:8" ht="15.75" customHeight="1" thickBot="1" x14ac:dyDescent="0.3">
      <c r="A17" s="79" t="s">
        <v>26</v>
      </c>
      <c r="B17" s="80"/>
      <c r="C17" s="80"/>
      <c r="D17" s="80"/>
      <c r="E17" s="80"/>
      <c r="F17" s="80"/>
      <c r="G17" s="81"/>
      <c r="H17" s="36">
        <f>SUM(H7:H16)</f>
        <v>5109.130000000001</v>
      </c>
    </row>
    <row r="18" spans="1:8" ht="15" customHeight="1" thickBot="1" x14ac:dyDescent="0.3">
      <c r="A18" s="45">
        <v>1</v>
      </c>
      <c r="B18" s="71" t="s">
        <v>15</v>
      </c>
      <c r="C18" s="16" t="s">
        <v>29</v>
      </c>
      <c r="D18" s="16" t="s">
        <v>31</v>
      </c>
      <c r="E18" s="30" t="s">
        <v>32</v>
      </c>
      <c r="F18" s="41" t="s">
        <v>27</v>
      </c>
      <c r="G18" s="23" t="s">
        <v>33</v>
      </c>
      <c r="H18" s="28">
        <v>2973.31</v>
      </c>
    </row>
    <row r="19" spans="1:8" ht="15.75" thickBot="1" x14ac:dyDescent="0.3">
      <c r="A19" s="69"/>
      <c r="B19" s="67"/>
      <c r="C19" s="20" t="s">
        <v>30</v>
      </c>
      <c r="D19" s="43"/>
      <c r="E19" s="24"/>
      <c r="F19" s="41" t="s">
        <v>27</v>
      </c>
      <c r="G19" s="19" t="s">
        <v>34</v>
      </c>
      <c r="H19" s="27">
        <v>1437.39</v>
      </c>
    </row>
    <row r="20" spans="1:8" ht="15.75" thickBot="1" x14ac:dyDescent="0.3">
      <c r="A20" s="72">
        <v>2</v>
      </c>
      <c r="B20" s="71" t="s">
        <v>15</v>
      </c>
      <c r="C20" s="66" t="s">
        <v>29</v>
      </c>
      <c r="D20" s="7" t="s">
        <v>14</v>
      </c>
      <c r="E20" s="30" t="s">
        <v>36</v>
      </c>
      <c r="F20" s="41" t="s">
        <v>27</v>
      </c>
      <c r="G20" s="21" t="s">
        <v>37</v>
      </c>
      <c r="H20" s="35">
        <v>477.31</v>
      </c>
    </row>
    <row r="21" spans="1:8" ht="15.75" thickBot="1" x14ac:dyDescent="0.3">
      <c r="A21" s="70"/>
      <c r="B21" s="68"/>
      <c r="C21" s="65" t="s">
        <v>35</v>
      </c>
      <c r="D21" s="7"/>
      <c r="E21" s="7"/>
      <c r="F21" s="30" t="s">
        <v>27</v>
      </c>
      <c r="G21" s="22" t="s">
        <v>38</v>
      </c>
      <c r="H21" s="31">
        <v>851.6</v>
      </c>
    </row>
    <row r="22" spans="1:8" ht="15.75" thickBot="1" x14ac:dyDescent="0.3">
      <c r="A22" s="74" t="s">
        <v>28</v>
      </c>
      <c r="B22" s="75"/>
      <c r="C22" s="75"/>
      <c r="D22" s="75"/>
      <c r="E22" s="75"/>
      <c r="F22" s="75"/>
      <c r="G22" s="76"/>
      <c r="H22" s="36">
        <f>SUM(H18:H21)</f>
        <v>5739.6100000000006</v>
      </c>
    </row>
    <row r="23" spans="1:8" ht="15.75" thickBot="1" x14ac:dyDescent="0.3">
      <c r="A23" s="11"/>
      <c r="B23" s="12"/>
      <c r="C23" s="12"/>
      <c r="D23" s="12"/>
      <c r="E23" s="12"/>
      <c r="F23" s="12"/>
      <c r="G23" s="40"/>
      <c r="H23" s="38">
        <f>H17+H22</f>
        <v>10848.740000000002</v>
      </c>
    </row>
    <row r="34" spans="6:6" x14ac:dyDescent="0.25">
      <c r="F34" s="47"/>
    </row>
  </sheetData>
  <mergeCells count="7">
    <mergeCell ref="A17:G17"/>
    <mergeCell ref="A22:G22"/>
    <mergeCell ref="B7:B13"/>
    <mergeCell ref="B14:B16"/>
    <mergeCell ref="A14:A16"/>
    <mergeCell ref="D14:D16"/>
    <mergeCell ref="E14:E16"/>
  </mergeCells>
  <printOptions horizontalCentered="1"/>
  <pageMargins left="0" right="0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PENS.40%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2019-11-21T13:17:47Z</cp:lastPrinted>
  <dcterms:created xsi:type="dcterms:W3CDTF">2018-07-04T12:33:56Z</dcterms:created>
  <dcterms:modified xsi:type="dcterms:W3CDTF">2019-11-22T10:50:20Z</dcterms:modified>
</cp:coreProperties>
</file>